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<sst xmlns="http://schemas.openxmlformats.org/spreadsheetml/2006/main" count="53" uniqueCount="42">
  <si>
    <t>附件：</t>
  </si>
  <si>
    <t>2023年财政衔接推进乡村振兴补助资金拨付统计表</t>
  </si>
  <si>
    <t>填报单位：</t>
  </si>
  <si>
    <t>单位：万元</t>
  </si>
  <si>
    <t>序号</t>
  </si>
  <si>
    <t>资金类型</t>
  </si>
  <si>
    <t>项目名称</t>
  </si>
  <si>
    <t>资金金额</t>
  </si>
  <si>
    <t>拨付情况</t>
  </si>
  <si>
    <t>使用情况</t>
  </si>
  <si>
    <t>备注</t>
  </si>
  <si>
    <t>合计</t>
  </si>
  <si>
    <t>中央</t>
  </si>
  <si>
    <t>省级</t>
  </si>
  <si>
    <t>市区</t>
  </si>
  <si>
    <t>区级</t>
  </si>
  <si>
    <t>2023年市财政衔接推进乡村振兴补助资金</t>
  </si>
  <si>
    <t>南蔡家门口就业创业园</t>
  </si>
  <si>
    <t>已拨付</t>
  </si>
  <si>
    <t>南蔡家门口就业创业园109.505万元，厂房建筑设计为两层钢构，建筑高度15.8米厂房面积23288平方米，建筑材质为深灰色光伏屋面屋顶，墙面为深灰色彩色钢板。</t>
  </si>
  <si>
    <t>乡村公益医疗互助试点</t>
  </si>
  <si>
    <t>乡村公益医疗互助试点32.495万元，在全乡推广“福村宝”，确保全乡参与率达到40%。</t>
  </si>
  <si>
    <r>
      <t>2023</t>
    </r>
    <r>
      <rPr>
        <sz val="10"/>
        <color rgb="FF000000"/>
        <rFont val="宋体"/>
        <charset val="134"/>
      </rPr>
      <t>年度建档立卡低收入农户因灾致贫保险</t>
    </r>
  </si>
  <si>
    <t>农户因灾致贫保险</t>
  </si>
  <si>
    <t>为我区建档立卡低收入农户4210人购买保险，标准80元/人，2023年实际拨付33.68万元。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</si>
  <si>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年度建档立卡低收入农户基本生活水电费用补贴</t>
    </r>
  </si>
  <si>
    <t>农户基本生活水电费用补贴</t>
  </si>
  <si>
    <t>根据宿扶办〔2018〕30号文件，每年补贴建档立卡低收入农户基本生活水费、电费，一般贫困户1175户（补贴用电量360度/年.户，用水量48吨/年.户），低保262户、特困供养322户（补贴用电量180度/年.户，用水量48吨/年.户），按照现行电费0.5283元/度，现行水价乡镇1.65元/吨，城镇2.93元/吨，2023年拨付水电补贴43.1536万元。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</si>
  <si>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年发展新型农村集体经济省级资金</t>
    </r>
  </si>
  <si>
    <t>苏圩美丽乡村建设项目</t>
  </si>
  <si>
    <t>围绕苏圩美丽乡村建设项目，依托村集体股份制公司发展苏圩美丽乡村中草药观光种植，着力打造农旅融合发展。计划规模种植300亩半边莲，一期种植50亩。</t>
  </si>
  <si>
    <t>入股南蔡家门口就业创业园项目</t>
  </si>
  <si>
    <t>入股投资标准化厂房，预计厂房每年可增加集体经济收入3.3余万元。</t>
  </si>
  <si>
    <t>2023年省级财政衔接推进乡村振兴补助资金</t>
  </si>
  <si>
    <t>南蔡乡户厕改造</t>
  </si>
  <si>
    <t>南蔡乡户厕改造123户。</t>
  </si>
  <si>
    <t>2023年度困难户子女助学款</t>
  </si>
  <si>
    <t>助学款</t>
  </si>
  <si>
    <t>根据宿开办发〔2017〕4号要求，低收入农户子女扶贫助学，小学教育标准500元/年；初中教育阶段标准750元/年；高中、中职教育阶段标准3000元/年）；大学阶段标准5000元/年，2023年拨付春季助学款281.35万元，2023年秋季助学款266.938万元，合计拨付548.288万元。</t>
  </si>
  <si>
    <t>2023年建档立卡户人身意外险</t>
  </si>
  <si>
    <t>为建档立卡户购买人身意外险保险</t>
  </si>
  <si>
    <r>
      <rPr>
        <sz val="10"/>
        <color theme="1"/>
        <rFont val="宋体"/>
        <charset val="134"/>
        <scheme val="minor"/>
      </rPr>
      <t>全区低手农户</t>
    </r>
    <r>
      <rPr>
        <sz val="10"/>
        <color theme="1"/>
        <rFont val="Tahoma"/>
        <charset val="134"/>
      </rPr>
      <t>4190</t>
    </r>
    <r>
      <rPr>
        <sz val="10"/>
        <color theme="1"/>
        <rFont val="宋体"/>
        <charset val="134"/>
      </rPr>
      <t>人，按照</t>
    </r>
    <r>
      <rPr>
        <sz val="10"/>
        <color theme="1"/>
        <rFont val="Tahoma"/>
        <charset val="134"/>
      </rPr>
      <t>8</t>
    </r>
    <r>
      <rPr>
        <sz val="10"/>
        <color theme="1"/>
        <rFont val="宋体"/>
        <charset val="134"/>
      </rPr>
      <t>元</t>
    </r>
    <r>
      <rPr>
        <sz val="10"/>
        <color theme="1"/>
        <rFont val="Tahoma"/>
        <charset val="134"/>
      </rPr>
      <t>/</t>
    </r>
    <r>
      <rPr>
        <sz val="10"/>
        <color theme="1"/>
        <rFont val="宋体"/>
        <charset val="134"/>
      </rPr>
      <t>人</t>
    </r>
    <r>
      <rPr>
        <sz val="10"/>
        <color theme="1"/>
        <rFont val="Tahoma"/>
        <charset val="134"/>
      </rPr>
      <t>.</t>
    </r>
    <r>
      <rPr>
        <sz val="10"/>
        <color theme="1"/>
        <rFont val="宋体"/>
        <charset val="134"/>
      </rPr>
      <t>年测算，</t>
    </r>
    <r>
      <rPr>
        <sz val="10"/>
        <color theme="1"/>
        <rFont val="Tahoma"/>
        <charset val="134"/>
      </rPr>
      <t>2023</t>
    </r>
    <r>
      <rPr>
        <sz val="10"/>
        <color theme="1"/>
        <rFont val="宋体"/>
        <charset val="134"/>
      </rPr>
      <t>年需资金</t>
    </r>
    <r>
      <rPr>
        <sz val="10"/>
        <color theme="1"/>
        <rFont val="Tahoma"/>
        <charset val="134"/>
      </rPr>
      <t>3.352</t>
    </r>
    <r>
      <rPr>
        <sz val="10"/>
        <color theme="1"/>
        <rFont val="宋体"/>
        <charset val="134"/>
      </rPr>
      <t>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</si>
</sst>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Tahoma"/>
      <charset val="134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49" applyFont="1" applyAlignment="1">
      <alignment horizontal="left" vertical="center" wrapText="1"/>
    </xf>
    <xf numFmtId="0" fontId="0" fillId="0" borderId="0" xfId="49" applyFont="1" applyAlignment="1">
      <alignment horizontal="center" vertical="center" wrapText="1"/>
    </xf>
    <xf numFmtId="176" fontId="0" fillId="0" borderId="0" xfId="49" applyNumberFormat="1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176" fontId="4" fillId="0" borderId="0" xfId="49" applyNumberFormat="1" applyFont="1" applyAlignment="1">
      <alignment horizontal="center" vertical="center" wrapText="1"/>
    </xf>
    <xf numFmtId="0" fontId="5" fillId="0" borderId="0" xfId="49" applyFont="1" applyBorder="1" applyAlignment="1">
      <alignment horizontal="left" vertical="center" wrapText="1"/>
    </xf>
    <xf numFmtId="0" fontId="5" fillId="0" borderId="0" xfId="49" applyFont="1" applyBorder="1" applyAlignment="1">
      <alignment horizontal="center" vertical="center" wrapText="1"/>
    </xf>
    <xf numFmtId="176" fontId="6" fillId="0" borderId="0" xfId="49" applyNumberFormat="1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2" xfId="49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0" xfId="49" applyFont="1" applyAlignment="1">
      <alignment horizontal="center" vertical="center" wrapText="1"/>
    </xf>
    <xf numFmtId="0" fontId="5" fillId="0" borderId="0" xfId="49" applyFont="1" applyAlignment="1">
      <alignment horizontal="right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5" workbookViewId="0">
      <selection activeCell="J3" sqref="J3:K3"/>
    </sheetView>
  </sheetViews>
  <sheetFormatPr defaultColWidth="9" defaultRowHeight="13.5"/>
  <cols>
    <col min="1" max="1" width="5.625" style="3" customWidth="1"/>
    <col min="2" max="2" width="19.5" style="4" customWidth="1"/>
    <col min="3" max="3" width="46.625" style="4" customWidth="1"/>
    <col min="4" max="4" width="8.375" style="5" customWidth="1"/>
    <col min="5" max="6" width="5.75" style="5" customWidth="1"/>
    <col min="7" max="7" width="6.625" style="5" customWidth="1"/>
    <col min="8" max="8" width="8.375" style="5" customWidth="1"/>
    <col min="9" max="9" width="8.375" style="4" customWidth="1"/>
    <col min="10" max="10" width="48.125" style="4" customWidth="1"/>
    <col min="11" max="11" width="10.375" style="3" customWidth="1"/>
    <col min="12" max="16384" width="9" style="3"/>
  </cols>
  <sheetData>
    <row r="1" s="1" customFormat="1" ht="14.25" spans="1:11">
      <c r="A1" s="6" t="s">
        <v>0</v>
      </c>
      <c r="B1" s="7"/>
      <c r="C1" s="7"/>
      <c r="D1" s="8"/>
      <c r="E1" s="8"/>
      <c r="F1" s="8"/>
      <c r="G1" s="8"/>
      <c r="H1" s="8"/>
      <c r="I1" s="7"/>
      <c r="J1" s="7"/>
      <c r="K1" s="7"/>
    </row>
    <row r="2" s="1" customFormat="1" ht="25.5" spans="1:11">
      <c r="A2" s="9" t="s">
        <v>1</v>
      </c>
      <c r="B2" s="9"/>
      <c r="C2" s="9"/>
      <c r="D2" s="10"/>
      <c r="E2" s="10"/>
      <c r="F2" s="10"/>
      <c r="G2" s="10"/>
      <c r="H2" s="10"/>
      <c r="I2" s="9"/>
      <c r="J2" s="9"/>
      <c r="K2" s="9"/>
    </row>
    <row r="3" s="2" customFormat="1" ht="32" customHeight="1" spans="1:11">
      <c r="A3" s="11" t="s">
        <v>2</v>
      </c>
      <c r="B3" s="12"/>
      <c r="C3" s="12"/>
      <c r="D3" s="13"/>
      <c r="E3" s="13"/>
      <c r="F3" s="13"/>
      <c r="G3" s="13"/>
      <c r="H3" s="13"/>
      <c r="I3" s="22"/>
      <c r="J3" s="23" t="s">
        <v>3</v>
      </c>
      <c r="K3" s="23"/>
    </row>
    <row r="4" s="2" customFormat="1" ht="50" customHeight="1" spans="1:11">
      <c r="A4" s="14" t="s">
        <v>4</v>
      </c>
      <c r="B4" s="14" t="s">
        <v>5</v>
      </c>
      <c r="C4" s="14" t="s">
        <v>6</v>
      </c>
      <c r="D4" s="15" t="s">
        <v>7</v>
      </c>
      <c r="E4" s="15"/>
      <c r="F4" s="15"/>
      <c r="G4" s="15"/>
      <c r="H4" s="15"/>
      <c r="I4" s="24" t="s">
        <v>8</v>
      </c>
      <c r="J4" s="24" t="s">
        <v>9</v>
      </c>
      <c r="K4" s="24" t="s">
        <v>10</v>
      </c>
    </row>
    <row r="5" s="2" customFormat="1" ht="50" customHeight="1" spans="1:11">
      <c r="A5" s="14"/>
      <c r="B5" s="14"/>
      <c r="C5" s="14"/>
      <c r="D5" s="15" t="s">
        <v>11</v>
      </c>
      <c r="E5" s="15" t="s">
        <v>12</v>
      </c>
      <c r="F5" s="15" t="s">
        <v>13</v>
      </c>
      <c r="G5" s="15" t="s">
        <v>14</v>
      </c>
      <c r="H5" s="15" t="s">
        <v>15</v>
      </c>
      <c r="I5" s="25"/>
      <c r="J5" s="25"/>
      <c r="K5" s="25"/>
    </row>
    <row r="6" s="2" customFormat="1" ht="50" customHeight="1" spans="1:11">
      <c r="A6" s="14">
        <v>1</v>
      </c>
      <c r="B6" s="16" t="s">
        <v>16</v>
      </c>
      <c r="C6" s="14" t="s">
        <v>17</v>
      </c>
      <c r="D6" s="15">
        <f>SUM(E6:H6)</f>
        <v>109.505</v>
      </c>
      <c r="E6" s="15">
        <v>0</v>
      </c>
      <c r="F6" s="15">
        <v>0</v>
      </c>
      <c r="G6" s="15">
        <v>109.505</v>
      </c>
      <c r="H6" s="15">
        <v>0</v>
      </c>
      <c r="I6" s="14" t="s">
        <v>18</v>
      </c>
      <c r="J6" s="25" t="s">
        <v>19</v>
      </c>
      <c r="K6" s="25"/>
    </row>
    <row r="7" s="2" customFormat="1" ht="50" customHeight="1" spans="1:11">
      <c r="A7" s="14">
        <v>2</v>
      </c>
      <c r="B7" s="16" t="s">
        <v>16</v>
      </c>
      <c r="C7" s="14" t="s">
        <v>20</v>
      </c>
      <c r="D7" s="15">
        <f t="shared" ref="D7:D15" si="0">SUM(E7:H7)</f>
        <v>32.495</v>
      </c>
      <c r="E7" s="17">
        <v>0</v>
      </c>
      <c r="F7" s="17">
        <v>0</v>
      </c>
      <c r="G7" s="15">
        <v>32.495</v>
      </c>
      <c r="H7" s="15">
        <v>0</v>
      </c>
      <c r="I7" s="14" t="s">
        <v>18</v>
      </c>
      <c r="J7" s="25" t="s">
        <v>21</v>
      </c>
      <c r="K7" s="25"/>
    </row>
    <row r="8" s="2" customFormat="1" ht="50" customHeight="1" spans="1:11">
      <c r="A8" s="14">
        <v>3</v>
      </c>
      <c r="B8" s="18" t="s">
        <v>22</v>
      </c>
      <c r="C8" s="14" t="s">
        <v>23</v>
      </c>
      <c r="D8" s="15">
        <f t="shared" si="0"/>
        <v>33.68</v>
      </c>
      <c r="E8" s="17">
        <v>0</v>
      </c>
      <c r="F8" s="17">
        <v>0</v>
      </c>
      <c r="G8" s="17">
        <v>0</v>
      </c>
      <c r="H8" s="19">
        <v>33.68</v>
      </c>
      <c r="I8" s="14" t="s">
        <v>18</v>
      </c>
      <c r="J8" s="14" t="s">
        <v>24</v>
      </c>
      <c r="K8" s="25"/>
    </row>
    <row r="9" s="2" customFormat="1" ht="60" spans="1:11">
      <c r="A9" s="14">
        <v>4</v>
      </c>
      <c r="B9" s="18" t="s">
        <v>25</v>
      </c>
      <c r="C9" s="14" t="s">
        <v>26</v>
      </c>
      <c r="D9" s="15">
        <f t="shared" si="0"/>
        <v>43.1536</v>
      </c>
      <c r="E9" s="17">
        <v>0</v>
      </c>
      <c r="F9" s="17">
        <v>0</v>
      </c>
      <c r="G9" s="17">
        <v>0</v>
      </c>
      <c r="H9" s="19">
        <v>43.1536</v>
      </c>
      <c r="I9" s="14" t="s">
        <v>18</v>
      </c>
      <c r="J9" s="14" t="s">
        <v>27</v>
      </c>
      <c r="K9" s="25"/>
    </row>
    <row r="10" s="2" customFormat="1" ht="50" customHeight="1" spans="1:11">
      <c r="A10" s="14">
        <v>5</v>
      </c>
      <c r="B10" s="18" t="s">
        <v>28</v>
      </c>
      <c r="C10" s="14" t="s">
        <v>29</v>
      </c>
      <c r="D10" s="15">
        <f t="shared" si="0"/>
        <v>30</v>
      </c>
      <c r="E10" s="15">
        <v>30</v>
      </c>
      <c r="F10" s="15">
        <v>0</v>
      </c>
      <c r="G10" s="17">
        <v>0</v>
      </c>
      <c r="H10" s="19">
        <v>0</v>
      </c>
      <c r="I10" s="14" t="s">
        <v>18</v>
      </c>
      <c r="J10" s="14" t="s">
        <v>30</v>
      </c>
      <c r="K10" s="25"/>
    </row>
    <row r="11" s="2" customFormat="1" ht="50" customHeight="1" spans="1:11">
      <c r="A11" s="14">
        <v>6</v>
      </c>
      <c r="B11" s="18" t="s">
        <v>28</v>
      </c>
      <c r="C11" s="14" t="s">
        <v>31</v>
      </c>
      <c r="D11" s="15">
        <f t="shared" si="0"/>
        <v>30</v>
      </c>
      <c r="E11" s="15">
        <v>30</v>
      </c>
      <c r="F11" s="15">
        <v>0</v>
      </c>
      <c r="G11" s="17">
        <v>0</v>
      </c>
      <c r="H11" s="19">
        <v>0</v>
      </c>
      <c r="I11" s="14" t="s">
        <v>18</v>
      </c>
      <c r="J11" s="14" t="s">
        <v>32</v>
      </c>
      <c r="K11" s="25"/>
    </row>
    <row r="12" s="2" customFormat="1" ht="50" customHeight="1" spans="1:11">
      <c r="A12" s="14">
        <v>7</v>
      </c>
      <c r="B12" s="16" t="s">
        <v>33</v>
      </c>
      <c r="C12" s="14" t="s">
        <v>34</v>
      </c>
      <c r="D12" s="15">
        <f t="shared" si="0"/>
        <v>1</v>
      </c>
      <c r="E12" s="17">
        <v>0</v>
      </c>
      <c r="F12" s="17">
        <v>1</v>
      </c>
      <c r="G12" s="17">
        <v>0</v>
      </c>
      <c r="H12" s="19">
        <v>0</v>
      </c>
      <c r="I12" s="14" t="s">
        <v>18</v>
      </c>
      <c r="J12" s="14" t="s">
        <v>35</v>
      </c>
      <c r="K12" s="25"/>
    </row>
    <row r="13" s="2" customFormat="1" ht="60" spans="1:11">
      <c r="A13" s="14">
        <v>8</v>
      </c>
      <c r="B13" s="16" t="s">
        <v>36</v>
      </c>
      <c r="C13" s="14" t="s">
        <v>37</v>
      </c>
      <c r="D13" s="15">
        <f t="shared" si="0"/>
        <v>548.288</v>
      </c>
      <c r="E13" s="17">
        <v>0</v>
      </c>
      <c r="F13" s="17">
        <v>0</v>
      </c>
      <c r="G13" s="17">
        <v>0</v>
      </c>
      <c r="H13" s="15">
        <v>548.288</v>
      </c>
      <c r="I13" s="14" t="s">
        <v>18</v>
      </c>
      <c r="J13" s="14" t="s">
        <v>38</v>
      </c>
      <c r="K13" s="25"/>
    </row>
    <row r="14" s="2" customFormat="1" ht="43" customHeight="1" spans="1:11">
      <c r="A14" s="14">
        <v>9</v>
      </c>
      <c r="B14" s="14" t="s">
        <v>39</v>
      </c>
      <c r="C14" s="14" t="s">
        <v>40</v>
      </c>
      <c r="D14" s="15">
        <f t="shared" si="0"/>
        <v>3.352</v>
      </c>
      <c r="E14" s="17">
        <v>0</v>
      </c>
      <c r="F14" s="17">
        <v>0</v>
      </c>
      <c r="G14" s="17">
        <v>0</v>
      </c>
      <c r="H14" s="15">
        <v>3.352</v>
      </c>
      <c r="I14" s="14" t="s">
        <v>18</v>
      </c>
      <c r="J14" s="14" t="s">
        <v>41</v>
      </c>
      <c r="K14" s="25"/>
    </row>
    <row r="15" s="2" customFormat="1" ht="43" customHeight="1" spans="1:11">
      <c r="A15" s="14"/>
      <c r="B15" s="20" t="s">
        <v>11</v>
      </c>
      <c r="C15" s="21"/>
      <c r="D15" s="15">
        <f>SUM(D6:D14)</f>
        <v>831.4736</v>
      </c>
      <c r="E15" s="15">
        <f>SUM(E6:E14)</f>
        <v>60</v>
      </c>
      <c r="F15" s="15">
        <f>SUM(F6:F14)</f>
        <v>1</v>
      </c>
      <c r="G15" s="15">
        <f>SUM(G6:G14)</f>
        <v>142</v>
      </c>
      <c r="H15" s="15">
        <f>SUM(H6:H14)</f>
        <v>628.4736</v>
      </c>
      <c r="I15" s="14"/>
      <c r="J15" s="14"/>
      <c r="K15" s="14"/>
    </row>
  </sheetData>
  <mergeCells count="12">
    <mergeCell ref="A1:B1"/>
    <mergeCell ref="A2:K2"/>
    <mergeCell ref="A3:C3"/>
    <mergeCell ref="J3:K3"/>
    <mergeCell ref="D4:H4"/>
    <mergeCell ref="B15:C15"/>
    <mergeCell ref="A4:A5"/>
    <mergeCell ref="B4:B5"/>
    <mergeCell ref="C4:C5"/>
    <mergeCell ref="I4:I5"/>
    <mergeCell ref="J4:J5"/>
    <mergeCell ref="K4:K5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三生有幸</cp:lastModifiedBy>
  <dcterms:created xsi:type="dcterms:W3CDTF">2023-05-12T11:15:00Z</dcterms:created>
  <dcterms:modified xsi:type="dcterms:W3CDTF">2023-12-27T08:24:25Z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E31C4CF9762C41D4A1E74F191B8CE2FE_13</vt:lpwstr>
  </property>
  <property fmtid="{D5CDD505-2E9C-101B-9397-08002B2CF9AE}" pid="3" name="KSOProductBuildVer">
    <vt:lpwstr>2052-12.1.0.16120</vt:lpwstr>
  </property>
</Properties>
</file>